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EP-SR-FS01\sharedfiles\Users\hlitchfield\"/>
    </mc:Choice>
  </mc:AlternateContent>
  <xr:revisionPtr revIDLastSave="0" documentId="8_{F775A788-FB31-455A-AE96-AD90E4793CD9}" xr6:coauthVersionLast="41" xr6:coauthVersionMax="41" xr10:uidLastSave="{00000000-0000-0000-0000-000000000000}"/>
  <bookViews>
    <workbookView xWindow="-108" yWindow="-108" windowWidth="16608" windowHeight="8856" xr2:uid="{00000000-000D-0000-FFFF-FFFF00000000}"/>
  </bookViews>
  <sheets>
    <sheet name="Table 1" sheetId="1" r:id="rId1"/>
  </sheets>
  <definedNames>
    <definedName name="_xlnm.Print_Area" localSheetId="0">'Table 1'!$A$1:$I$38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I31" i="1"/>
  <c r="I29" i="1"/>
  <c r="I27" i="1"/>
  <c r="I25" i="1"/>
  <c r="I23" i="1"/>
  <c r="I21" i="1"/>
  <c r="I19" i="1"/>
  <c r="I34" i="1"/>
  <c r="I32" i="1"/>
  <c r="I30" i="1"/>
  <c r="I28" i="1"/>
  <c r="I26" i="1"/>
  <c r="I24" i="1"/>
  <c r="I22" i="1"/>
  <c r="I20" i="1"/>
  <c r="I18" i="1"/>
  <c r="G10" i="1"/>
  <c r="G8" i="1"/>
  <c r="G6" i="1"/>
  <c r="G11" i="1"/>
  <c r="G9" i="1"/>
  <c r="G7" i="1"/>
  <c r="G5" i="1"/>
  <c r="I36" i="1" l="1"/>
  <c r="G13" i="1" l="1"/>
  <c r="I38" i="1" s="1"/>
</calcChain>
</file>

<file path=xl/sharedStrings.xml><?xml version="1.0" encoding="utf-8"?>
<sst xmlns="http://schemas.openxmlformats.org/spreadsheetml/2006/main" count="138" uniqueCount="58">
  <si>
    <t>Unit</t>
  </si>
  <si>
    <t>Days Available</t>
  </si>
  <si>
    <t>Fri/Sat/Sun</t>
  </si>
  <si>
    <t>Site Capacity</t>
  </si>
  <si>
    <t>Fee</t>
  </si>
  <si>
    <t>UNITS</t>
  </si>
  <si>
    <t>ACTIVITIES</t>
  </si>
  <si>
    <t>Activity</t>
  </si>
  <si>
    <t>Times Available</t>
  </si>
  <si>
    <t>Archery</t>
  </si>
  <si>
    <t>Bouldering</t>
  </si>
  <si>
    <t>Climbing Wall</t>
  </si>
  <si>
    <t>Low Ropes</t>
  </si>
  <si>
    <t>L</t>
  </si>
  <si>
    <t>Primitive Site</t>
  </si>
  <si>
    <t>Girl Scouts of Eastern Pennsylvania
Camporee Balance Worksheet</t>
  </si>
  <si>
    <t>Unit Total</t>
  </si>
  <si>
    <t>Activity Total</t>
  </si>
  <si>
    <t>Number of nights requested</t>
  </si>
  <si>
    <t>Activity Subtotal</t>
  </si>
  <si>
    <t>Unit Subtotal</t>
  </si>
  <si>
    <t>Duration of Activity</t>
  </si>
  <si>
    <t>1 hour</t>
  </si>
  <si>
    <t>2 hours</t>
  </si>
  <si>
    <t xml:space="preserve">Capacity </t>
  </si>
  <si>
    <t>Grade Level</t>
  </si>
  <si>
    <t>Cabin         Lodge           Tent</t>
  </si>
  <si>
    <r>
      <t>2</t>
    </r>
    <r>
      <rPr>
        <vertAlign val="superscript"/>
        <sz val="10"/>
        <color rgb="FF000000"/>
        <rFont val="Times New Roman"/>
        <family val="1"/>
      </rPr>
      <t>nd</t>
    </r>
    <r>
      <rPr>
        <sz val="10"/>
        <color rgb="FF000000"/>
        <rFont val="Times New Roman"/>
        <family val="1"/>
      </rPr>
      <t xml:space="preserve"> &amp; up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</si>
  <si>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  <r>
      <rPr>
        <sz val="10"/>
        <color rgb="FF000000"/>
        <rFont val="Times New Roman"/>
        <family val="1"/>
      </rPr>
      <t xml:space="preserve"> &amp; up</t>
    </r>
  </si>
  <si>
    <t>All</t>
  </si>
  <si>
    <t>Shawnee Lodge A</t>
  </si>
  <si>
    <t>Shawnee Lodge B</t>
  </si>
  <si>
    <t>Shawnee Lodge C</t>
  </si>
  <si>
    <t>Shawnee Lodge D</t>
  </si>
  <si>
    <t>Tuscarora</t>
  </si>
  <si>
    <t>Smith Lodge</t>
  </si>
  <si>
    <t>12-15</t>
  </si>
  <si>
    <t>Activity Center</t>
  </si>
  <si>
    <t>N/A</t>
  </si>
  <si>
    <t>Number of time slots requested              (Total for weekend)</t>
  </si>
  <si>
    <t>Boone Pavilion</t>
  </si>
  <si>
    <t>Hiawatha Pavilion</t>
  </si>
  <si>
    <t>Neshaminy Pavilion</t>
  </si>
  <si>
    <t>Pocahontas Pavilion</t>
  </si>
  <si>
    <t>Seneca Pavilion</t>
  </si>
  <si>
    <t>Tuscarora Pavilion</t>
  </si>
  <si>
    <t>Rosie's Corner Pavilion</t>
  </si>
  <si>
    <t>Eagleview Pavilion</t>
  </si>
  <si>
    <t>Lenape Pavilion</t>
  </si>
  <si>
    <t>Trail's End Pavilion</t>
  </si>
  <si>
    <t>Timber's Edge Pavilion</t>
  </si>
  <si>
    <t>All Day</t>
  </si>
  <si>
    <t>Rollerblading</t>
  </si>
  <si>
    <t>l</t>
  </si>
  <si>
    <t>Total Camporee Balance</t>
  </si>
  <si>
    <t>AM 8:30, 11:00                          PM 1:30, 4:00, 6:30</t>
  </si>
  <si>
    <t>AM 8:30, 9:30, 11:00                 PM 12:00, 1:30, 2:30, 4:00</t>
  </si>
  <si>
    <t>AM 8:30, 11:00                          PM 1:30, 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</si>
</sst>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8"/>
      <name val="Arial Black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b/>
      <sz val="7"/>
      <name val="Arial Black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4"/>
      <name val="Trefoil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5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/>
    <xf numFmtId="44" fontId="0" fillId="4" borderId="1" xfId="1" applyFont="1" applyFill="1" applyBorder="1" applyAlignment="1">
      <alignment horizontal="left" wrapText="1"/>
    </xf>
    <xf numFmtId="0" fontId="0" fillId="4" borderId="1" xfId="0" applyFill="1" applyBorder="1" applyAlignment="1" applyProtection="1">
      <alignment horizontal="left" wrapText="1"/>
      <protection locked="0"/>
    </xf>
    <xf numFmtId="164" fontId="0" fillId="4" borderId="1" xfId="0" applyNumberForma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1" xfId="0" applyNumberForma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/>
    <xf numFmtId="44" fontId="0" fillId="5" borderId="1" xfId="1" applyFont="1" applyFill="1" applyBorder="1" applyAlignment="1">
      <alignment horizontal="left" wrapText="1"/>
    </xf>
    <xf numFmtId="0" fontId="0" fillId="5" borderId="1" xfId="0" applyFill="1" applyBorder="1" applyAlignment="1" applyProtection="1">
      <alignment horizontal="left" wrapText="1"/>
      <protection locked="0"/>
    </xf>
    <xf numFmtId="164" fontId="0" fillId="5" borderId="1" xfId="0" applyNumberFormat="1" applyFill="1" applyBorder="1" applyAlignment="1">
      <alignment horizontal="left" wrapText="1"/>
    </xf>
    <xf numFmtId="0" fontId="0" fillId="5" borderId="0" xfId="0" applyFill="1" applyBorder="1" applyAlignment="1">
      <alignment horizontal="left" vertical="top"/>
    </xf>
    <xf numFmtId="0" fontId="0" fillId="5" borderId="1" xfId="0" applyFill="1" applyBorder="1" applyAlignment="1">
      <alignment horizontal="left" wrapText="1"/>
    </xf>
    <xf numFmtId="0" fontId="0" fillId="5" borderId="1" xfId="0" applyNumberFormat="1" applyFill="1" applyBorder="1" applyAlignment="1">
      <alignment horizontal="left" wrapText="1"/>
    </xf>
    <xf numFmtId="0" fontId="0" fillId="5" borderId="1" xfId="0" applyFill="1" applyBorder="1" applyAlignment="1"/>
    <xf numFmtId="0" fontId="5" fillId="0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164" fontId="9" fillId="5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right" wrapText="1"/>
    </xf>
    <xf numFmtId="0" fontId="0" fillId="4" borderId="2" xfId="0" applyFill="1" applyBorder="1" applyAlignment="1">
      <alignment horizontal="left" wrapText="1"/>
    </xf>
    <xf numFmtId="0" fontId="0" fillId="4" borderId="3" xfId="0" applyNumberFormat="1" applyFill="1" applyBorder="1" applyAlignment="1">
      <alignment horizontal="left" wrapText="1"/>
    </xf>
    <xf numFmtId="0" fontId="0" fillId="4" borderId="3" xfId="0" applyFill="1" applyBorder="1" applyAlignment="1"/>
    <xf numFmtId="0" fontId="0" fillId="4" borderId="3" xfId="0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44" fontId="0" fillId="4" borderId="3" xfId="1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8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0" fillId="5" borderId="3" xfId="0" applyFill="1" applyBorder="1" applyAlignment="1"/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8" fillId="0" borderId="5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/>
    </xf>
    <xf numFmtId="0" fontId="13" fillId="0" borderId="7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/>
    </xf>
    <xf numFmtId="164" fontId="9" fillId="0" borderId="4" xfId="0" applyNumberFormat="1" applyFont="1" applyFill="1" applyBorder="1" applyAlignment="1">
      <alignment horizontal="left"/>
    </xf>
    <xf numFmtId="0" fontId="0" fillId="0" borderId="1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</xdr:colOff>
      <xdr:row>0</xdr:row>
      <xdr:rowOff>104775</xdr:rowOff>
    </xdr:from>
    <xdr:to>
      <xdr:col>0</xdr:col>
      <xdr:colOff>1226884</xdr:colOff>
      <xdr:row>1</xdr:row>
      <xdr:rowOff>352425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" y="104775"/>
          <a:ext cx="1069722" cy="742950"/>
        </a:xfrm>
        <a:prstGeom prst="rect">
          <a:avLst/>
        </a:prstGeom>
      </xdr:spPr>
    </xdr:pic>
    <xdr:clientData/>
  </xdr:twoCellAnchor>
  <xdr:oneCellAnchor>
    <xdr:from>
      <xdr:col>2</xdr:col>
      <xdr:colOff>771525</xdr:colOff>
      <xdr:row>1</xdr:row>
      <xdr:rowOff>161926</xdr:rowOff>
    </xdr:from>
    <xdr:ext cx="1876425" cy="3077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214E2B-A412-469A-84D7-67C8EAF2283C}"/>
            </a:ext>
          </a:extLst>
        </xdr:cNvPr>
        <xdr:cNvSpPr txBox="1"/>
      </xdr:nvSpPr>
      <xdr:spPr>
        <a:xfrm>
          <a:off x="3052763" y="657226"/>
          <a:ext cx="1876425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latin typeface="Trefoil Sans" panose="00000500000000000000" pitchFamily="50" charset="0"/>
              <a:cs typeface="Arial" panose="020B0604020202020204" pitchFamily="34" charset="0"/>
            </a:rPr>
            <a:t>Camp Shelly Ridge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Normal="100" workbookViewId="0">
      <selection activeCell="I33" sqref="I33"/>
    </sheetView>
  </sheetViews>
  <sheetFormatPr defaultColWidth="9" defaultRowHeight="13.2" x14ac:dyDescent="0.25"/>
  <cols>
    <col min="1" max="1" width="20.21875" customWidth="1"/>
    <col min="2" max="2" width="14" customWidth="1"/>
    <col min="3" max="3" width="12.5546875" customWidth="1"/>
    <col min="4" max="4" width="14" customWidth="1"/>
    <col min="5" max="5" width="15.6640625" customWidth="1"/>
    <col min="6" max="6" width="25.21875" customWidth="1"/>
    <col min="7" max="7" width="14.6640625" bestFit="1" customWidth="1"/>
    <col min="8" max="8" width="15.6640625" bestFit="1" customWidth="1"/>
    <col min="9" max="9" width="12.88671875" bestFit="1" customWidth="1"/>
  </cols>
  <sheetData>
    <row r="1" spans="1:10" ht="39" customHeight="1" x14ac:dyDescent="0.25">
      <c r="A1" s="82" t="s">
        <v>15</v>
      </c>
      <c r="B1" s="83"/>
      <c r="C1" s="83"/>
      <c r="D1" s="83"/>
      <c r="E1" s="83"/>
      <c r="F1" s="83"/>
      <c r="G1" s="83"/>
      <c r="H1" s="83"/>
      <c r="I1" s="83"/>
    </row>
    <row r="2" spans="1:10" ht="46.8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13"/>
    </row>
    <row r="3" spans="1:10" ht="15.75" customHeight="1" x14ac:dyDescent="0.25">
      <c r="A3" s="79" t="s">
        <v>5</v>
      </c>
      <c r="B3" s="80"/>
      <c r="C3" s="80"/>
      <c r="D3" s="80"/>
      <c r="E3" s="80"/>
      <c r="F3" s="80"/>
      <c r="G3" s="81"/>
    </row>
    <row r="4" spans="1:10" ht="48.45" customHeight="1" x14ac:dyDescent="0.25">
      <c r="A4" s="19" t="s">
        <v>0</v>
      </c>
      <c r="B4" s="19" t="s">
        <v>26</v>
      </c>
      <c r="C4" s="19" t="s">
        <v>1</v>
      </c>
      <c r="D4" s="19" t="s">
        <v>3</v>
      </c>
      <c r="E4" s="19" t="s">
        <v>4</v>
      </c>
      <c r="F4" s="1" t="s">
        <v>18</v>
      </c>
      <c r="G4" s="19" t="s">
        <v>20</v>
      </c>
    </row>
    <row r="5" spans="1:10" ht="14.55" customHeight="1" x14ac:dyDescent="0.25">
      <c r="A5" s="2" t="s">
        <v>30</v>
      </c>
      <c r="B5" s="14" t="s">
        <v>13</v>
      </c>
      <c r="C5" s="2" t="s">
        <v>2</v>
      </c>
      <c r="D5" s="2">
        <v>16</v>
      </c>
      <c r="E5" s="5">
        <v>80</v>
      </c>
      <c r="F5" s="20"/>
      <c r="G5" s="5">
        <f t="shared" ref="G5:G11" si="0">(0.95*E5)*F5</f>
        <v>0</v>
      </c>
    </row>
    <row r="6" spans="1:10" ht="14.55" customHeight="1" x14ac:dyDescent="0.25">
      <c r="A6" s="10" t="s">
        <v>31</v>
      </c>
      <c r="B6" s="15" t="s">
        <v>13</v>
      </c>
      <c r="C6" s="10" t="s">
        <v>2</v>
      </c>
      <c r="D6" s="12">
        <v>16</v>
      </c>
      <c r="E6" s="11">
        <v>80</v>
      </c>
      <c r="F6" s="21"/>
      <c r="G6" s="11">
        <f t="shared" si="0"/>
        <v>0</v>
      </c>
    </row>
    <row r="7" spans="1:10" ht="14.55" customHeight="1" x14ac:dyDescent="0.25">
      <c r="A7" s="2" t="s">
        <v>32</v>
      </c>
      <c r="B7" s="14" t="s">
        <v>13</v>
      </c>
      <c r="C7" s="2" t="s">
        <v>2</v>
      </c>
      <c r="D7" s="2">
        <v>16</v>
      </c>
      <c r="E7" s="5">
        <v>80</v>
      </c>
      <c r="F7" s="20"/>
      <c r="G7" s="5">
        <f t="shared" si="0"/>
        <v>0</v>
      </c>
    </row>
    <row r="8" spans="1:10" ht="14.55" customHeight="1" x14ac:dyDescent="0.25">
      <c r="A8" s="10" t="s">
        <v>33</v>
      </c>
      <c r="B8" s="15" t="s">
        <v>13</v>
      </c>
      <c r="C8" s="10" t="s">
        <v>2</v>
      </c>
      <c r="D8" s="12">
        <v>16</v>
      </c>
      <c r="E8" s="11">
        <v>80</v>
      </c>
      <c r="F8" s="21"/>
      <c r="G8" s="11">
        <f t="shared" si="0"/>
        <v>0</v>
      </c>
    </row>
    <row r="9" spans="1:10" ht="14.55" customHeight="1" x14ac:dyDescent="0.25">
      <c r="A9" s="48" t="s">
        <v>35</v>
      </c>
      <c r="B9" s="53" t="s">
        <v>53</v>
      </c>
      <c r="C9" s="8" t="s">
        <v>2</v>
      </c>
      <c r="D9" s="2">
        <v>30</v>
      </c>
      <c r="E9" s="5">
        <v>120</v>
      </c>
      <c r="F9" s="20"/>
      <c r="G9" s="5">
        <f t="shared" si="0"/>
        <v>0</v>
      </c>
    </row>
    <row r="10" spans="1:10" ht="14.55" customHeight="1" x14ac:dyDescent="0.25">
      <c r="A10" s="54" t="s">
        <v>34</v>
      </c>
      <c r="B10" s="55" t="s">
        <v>14</v>
      </c>
      <c r="C10" s="3" t="s">
        <v>2</v>
      </c>
      <c r="D10" s="3">
        <v>32</v>
      </c>
      <c r="E10" s="6">
        <v>25</v>
      </c>
      <c r="F10" s="22"/>
      <c r="G10" s="11">
        <f t="shared" si="0"/>
        <v>0</v>
      </c>
    </row>
    <row r="11" spans="1:10" ht="14.55" customHeight="1" x14ac:dyDescent="0.25">
      <c r="A11" s="8"/>
      <c r="B11" s="16"/>
      <c r="C11" s="8"/>
      <c r="D11" s="2"/>
      <c r="E11" s="5"/>
      <c r="F11" s="77"/>
      <c r="G11" s="5">
        <f t="shared" si="0"/>
        <v>0</v>
      </c>
    </row>
    <row r="12" spans="1:10" ht="15.3" customHeight="1" x14ac:dyDescent="0.25">
      <c r="A12" s="3"/>
      <c r="B12" s="3"/>
      <c r="C12" s="3"/>
      <c r="D12" s="9"/>
      <c r="E12" s="6"/>
      <c r="F12" s="78"/>
      <c r="G12" s="18" t="s">
        <v>16</v>
      </c>
    </row>
    <row r="13" spans="1:10" ht="18" customHeight="1" x14ac:dyDescent="0.25">
      <c r="A13" s="23"/>
      <c r="B13" s="4"/>
      <c r="C13" s="2"/>
      <c r="D13" s="2"/>
      <c r="E13" s="24"/>
      <c r="F13" s="77"/>
      <c r="G13" s="17">
        <f>SUM(G5:G11)</f>
        <v>0</v>
      </c>
    </row>
    <row r="14" spans="1:10" ht="18" customHeight="1" x14ac:dyDescent="0.25">
      <c r="A14" s="25"/>
      <c r="B14" s="26"/>
      <c r="C14" s="27"/>
      <c r="D14" s="27"/>
      <c r="E14" s="28"/>
      <c r="F14" s="27"/>
      <c r="G14" s="29"/>
    </row>
    <row r="15" spans="1:10" ht="16.2" customHeight="1" x14ac:dyDescent="0.25"/>
    <row r="16" spans="1:10" ht="15.75" customHeight="1" x14ac:dyDescent="0.25">
      <c r="A16" s="79" t="s">
        <v>6</v>
      </c>
      <c r="B16" s="80"/>
      <c r="C16" s="80"/>
      <c r="D16" s="80"/>
      <c r="E16" s="80"/>
      <c r="F16" s="80"/>
      <c r="G16" s="80"/>
      <c r="H16" s="80"/>
      <c r="I16" s="81"/>
    </row>
    <row r="17" spans="1:9" ht="37.799999999999997" customHeight="1" x14ac:dyDescent="0.25">
      <c r="A17" s="19" t="s">
        <v>7</v>
      </c>
      <c r="B17" s="19" t="s">
        <v>24</v>
      </c>
      <c r="C17" s="19" t="s">
        <v>21</v>
      </c>
      <c r="D17" s="19" t="s">
        <v>25</v>
      </c>
      <c r="E17" s="19" t="s">
        <v>1</v>
      </c>
      <c r="F17" s="19" t="s">
        <v>8</v>
      </c>
      <c r="G17" s="19" t="s">
        <v>4</v>
      </c>
      <c r="H17" s="7" t="s">
        <v>39</v>
      </c>
      <c r="I17" s="19" t="s">
        <v>19</v>
      </c>
    </row>
    <row r="18" spans="1:9" s="44" customFormat="1" ht="30" customHeight="1" x14ac:dyDescent="0.25">
      <c r="A18" s="38" t="s">
        <v>37</v>
      </c>
      <c r="B18" s="39" t="s">
        <v>38</v>
      </c>
      <c r="C18" s="40" t="s">
        <v>23</v>
      </c>
      <c r="D18" s="40" t="s">
        <v>38</v>
      </c>
      <c r="E18" s="38" t="s">
        <v>2</v>
      </c>
      <c r="F18" s="52" t="s">
        <v>55</v>
      </c>
      <c r="G18" s="41">
        <v>50</v>
      </c>
      <c r="H18" s="42"/>
      <c r="I18" s="43">
        <f t="shared" ref="I18:I34" si="1">(0.95*G18)*H18</f>
        <v>0</v>
      </c>
    </row>
    <row r="19" spans="1:9" ht="30" customHeight="1" x14ac:dyDescent="0.25">
      <c r="A19" s="30" t="s">
        <v>9</v>
      </c>
      <c r="B19" s="49" t="s">
        <v>36</v>
      </c>
      <c r="C19" s="32" t="s">
        <v>22</v>
      </c>
      <c r="D19" s="32" t="s">
        <v>27</v>
      </c>
      <c r="E19" s="30" t="s">
        <v>2</v>
      </c>
      <c r="F19" s="50" t="s">
        <v>56</v>
      </c>
      <c r="G19" s="33">
        <v>15</v>
      </c>
      <c r="H19" s="34"/>
      <c r="I19" s="35">
        <f t="shared" si="1"/>
        <v>0</v>
      </c>
    </row>
    <row r="20" spans="1:9" s="44" customFormat="1" ht="30" customHeight="1" x14ac:dyDescent="0.25">
      <c r="A20" s="38" t="s">
        <v>10</v>
      </c>
      <c r="B20" s="39">
        <v>15</v>
      </c>
      <c r="C20" s="40" t="s">
        <v>23</v>
      </c>
      <c r="D20" s="40" t="s">
        <v>27</v>
      </c>
      <c r="E20" s="38" t="s">
        <v>2</v>
      </c>
      <c r="F20" s="52" t="s">
        <v>57</v>
      </c>
      <c r="G20" s="41">
        <v>100</v>
      </c>
      <c r="H20" s="42"/>
      <c r="I20" s="43">
        <f t="shared" si="1"/>
        <v>0</v>
      </c>
    </row>
    <row r="21" spans="1:9" ht="30" customHeight="1" x14ac:dyDescent="0.25">
      <c r="A21" s="30" t="s">
        <v>11</v>
      </c>
      <c r="B21" s="31">
        <v>20</v>
      </c>
      <c r="C21" s="32" t="s">
        <v>23</v>
      </c>
      <c r="D21" s="32" t="s">
        <v>28</v>
      </c>
      <c r="E21" s="30" t="s">
        <v>2</v>
      </c>
      <c r="F21" s="50" t="s">
        <v>57</v>
      </c>
      <c r="G21" s="33">
        <v>190</v>
      </c>
      <c r="H21" s="34"/>
      <c r="I21" s="35">
        <f t="shared" si="1"/>
        <v>0</v>
      </c>
    </row>
    <row r="22" spans="1:9" s="44" customFormat="1" ht="30" customHeight="1" x14ac:dyDescent="0.25">
      <c r="A22" s="38" t="s">
        <v>12</v>
      </c>
      <c r="B22" s="39">
        <v>24</v>
      </c>
      <c r="C22" s="40" t="s">
        <v>23</v>
      </c>
      <c r="D22" s="40" t="s">
        <v>28</v>
      </c>
      <c r="E22" s="38" t="s">
        <v>2</v>
      </c>
      <c r="F22" s="52" t="s">
        <v>57</v>
      </c>
      <c r="G22" s="41">
        <v>190</v>
      </c>
      <c r="H22" s="42"/>
      <c r="I22" s="43">
        <f t="shared" si="1"/>
        <v>0</v>
      </c>
    </row>
    <row r="23" spans="1:9" ht="30" customHeight="1" x14ac:dyDescent="0.25">
      <c r="A23" s="50" t="s">
        <v>52</v>
      </c>
      <c r="B23" s="37">
        <v>12</v>
      </c>
      <c r="C23" s="32" t="s">
        <v>23</v>
      </c>
      <c r="D23" s="32" t="s">
        <v>29</v>
      </c>
      <c r="E23" s="36" t="s">
        <v>2</v>
      </c>
      <c r="F23" s="50" t="s">
        <v>57</v>
      </c>
      <c r="G23" s="33">
        <v>40</v>
      </c>
      <c r="H23" s="34"/>
      <c r="I23" s="35">
        <f t="shared" si="1"/>
        <v>0</v>
      </c>
    </row>
    <row r="24" spans="1:9" s="44" customFormat="1" ht="19.95" customHeight="1" x14ac:dyDescent="0.25">
      <c r="A24" s="38" t="s">
        <v>40</v>
      </c>
      <c r="B24" s="39" t="s">
        <v>38</v>
      </c>
      <c r="C24" s="40" t="s">
        <v>38</v>
      </c>
      <c r="D24" s="40" t="s">
        <v>38</v>
      </c>
      <c r="E24" s="38" t="s">
        <v>2</v>
      </c>
      <c r="F24" s="38" t="s">
        <v>51</v>
      </c>
      <c r="G24" s="41">
        <v>21</v>
      </c>
      <c r="H24" s="42"/>
      <c r="I24" s="43">
        <f t="shared" si="1"/>
        <v>0</v>
      </c>
    </row>
    <row r="25" spans="1:9" s="44" customFormat="1" ht="19.95" customHeight="1" x14ac:dyDescent="0.25">
      <c r="A25" s="50" t="s">
        <v>47</v>
      </c>
      <c r="B25" s="31" t="s">
        <v>38</v>
      </c>
      <c r="C25" s="32" t="s">
        <v>38</v>
      </c>
      <c r="D25" s="32" t="s">
        <v>38</v>
      </c>
      <c r="E25" s="30" t="s">
        <v>2</v>
      </c>
      <c r="F25" s="30" t="s">
        <v>51</v>
      </c>
      <c r="G25" s="33">
        <v>23</v>
      </c>
      <c r="H25" s="34"/>
      <c r="I25" s="35">
        <f t="shared" si="1"/>
        <v>0</v>
      </c>
    </row>
    <row r="26" spans="1:9" s="44" customFormat="1" ht="19.95" customHeight="1" x14ac:dyDescent="0.25">
      <c r="A26" s="52" t="s">
        <v>41</v>
      </c>
      <c r="B26" s="39" t="s">
        <v>38</v>
      </c>
      <c r="C26" s="40" t="s">
        <v>38</v>
      </c>
      <c r="D26" s="40" t="s">
        <v>38</v>
      </c>
      <c r="E26" s="38" t="s">
        <v>2</v>
      </c>
      <c r="F26" s="38" t="s">
        <v>51</v>
      </c>
      <c r="G26" s="41">
        <v>23</v>
      </c>
      <c r="H26" s="42"/>
      <c r="I26" s="43">
        <f t="shared" si="1"/>
        <v>0</v>
      </c>
    </row>
    <row r="27" spans="1:9" s="44" customFormat="1" ht="19.95" customHeight="1" x14ac:dyDescent="0.25">
      <c r="A27" s="50" t="s">
        <v>48</v>
      </c>
      <c r="B27" s="31" t="s">
        <v>38</v>
      </c>
      <c r="C27" s="32" t="s">
        <v>38</v>
      </c>
      <c r="D27" s="32" t="s">
        <v>38</v>
      </c>
      <c r="E27" s="30" t="s">
        <v>2</v>
      </c>
      <c r="F27" s="30" t="s">
        <v>51</v>
      </c>
      <c r="G27" s="33">
        <v>21</v>
      </c>
      <c r="H27" s="34"/>
      <c r="I27" s="35">
        <f t="shared" si="1"/>
        <v>0</v>
      </c>
    </row>
    <row r="28" spans="1:9" s="44" customFormat="1" ht="19.95" customHeight="1" x14ac:dyDescent="0.25">
      <c r="A28" s="52" t="s">
        <v>42</v>
      </c>
      <c r="B28" s="46" t="s">
        <v>38</v>
      </c>
      <c r="C28" s="40" t="s">
        <v>38</v>
      </c>
      <c r="D28" s="40" t="s">
        <v>38</v>
      </c>
      <c r="E28" s="45" t="s">
        <v>2</v>
      </c>
      <c r="F28" s="45" t="s">
        <v>51</v>
      </c>
      <c r="G28" s="41">
        <v>21</v>
      </c>
      <c r="H28" s="42"/>
      <c r="I28" s="43">
        <f t="shared" si="1"/>
        <v>0</v>
      </c>
    </row>
    <row r="29" spans="1:9" s="44" customFormat="1" ht="19.95" customHeight="1" x14ac:dyDescent="0.25">
      <c r="A29" s="50" t="s">
        <v>43</v>
      </c>
      <c r="B29" s="37" t="s">
        <v>38</v>
      </c>
      <c r="C29" s="32" t="s">
        <v>38</v>
      </c>
      <c r="D29" s="32" t="s">
        <v>38</v>
      </c>
      <c r="E29" s="30" t="s">
        <v>2</v>
      </c>
      <c r="F29" s="30" t="s">
        <v>51</v>
      </c>
      <c r="G29" s="33">
        <v>23</v>
      </c>
      <c r="H29" s="34"/>
      <c r="I29" s="35">
        <f t="shared" si="1"/>
        <v>0</v>
      </c>
    </row>
    <row r="30" spans="1:9" s="44" customFormat="1" ht="19.95" customHeight="1" x14ac:dyDescent="0.25">
      <c r="A30" s="52" t="s">
        <v>46</v>
      </c>
      <c r="B30" s="46" t="s">
        <v>38</v>
      </c>
      <c r="C30" s="47" t="s">
        <v>38</v>
      </c>
      <c r="D30" s="47" t="s">
        <v>38</v>
      </c>
      <c r="E30" s="45" t="s">
        <v>2</v>
      </c>
      <c r="F30" s="38" t="s">
        <v>51</v>
      </c>
      <c r="G30" s="41">
        <v>21</v>
      </c>
      <c r="H30" s="42"/>
      <c r="I30" s="43">
        <f t="shared" si="1"/>
        <v>0</v>
      </c>
    </row>
    <row r="31" spans="1:9" s="44" customFormat="1" ht="19.95" customHeight="1" x14ac:dyDescent="0.25">
      <c r="A31" s="50" t="s">
        <v>44</v>
      </c>
      <c r="B31" s="37" t="s">
        <v>38</v>
      </c>
      <c r="C31" s="32" t="s">
        <v>38</v>
      </c>
      <c r="D31" s="32" t="s">
        <v>38</v>
      </c>
      <c r="E31" s="30" t="s">
        <v>2</v>
      </c>
      <c r="F31" s="30" t="s">
        <v>51</v>
      </c>
      <c r="G31" s="33">
        <v>21</v>
      </c>
      <c r="H31" s="34"/>
      <c r="I31" s="35">
        <f t="shared" si="1"/>
        <v>0</v>
      </c>
    </row>
    <row r="32" spans="1:9" s="44" customFormat="1" ht="19.95" customHeight="1" x14ac:dyDescent="0.25">
      <c r="A32" s="52" t="s">
        <v>50</v>
      </c>
      <c r="B32" s="46" t="s">
        <v>38</v>
      </c>
      <c r="C32" s="47" t="s">
        <v>38</v>
      </c>
      <c r="D32" s="47" t="s">
        <v>38</v>
      </c>
      <c r="E32" s="45" t="s">
        <v>2</v>
      </c>
      <c r="F32" s="38" t="s">
        <v>51</v>
      </c>
      <c r="G32" s="41">
        <v>21</v>
      </c>
      <c r="H32" s="42"/>
      <c r="I32" s="43">
        <f t="shared" si="1"/>
        <v>0</v>
      </c>
    </row>
    <row r="33" spans="1:9" s="44" customFormat="1" ht="19.95" customHeight="1" x14ac:dyDescent="0.25">
      <c r="A33" s="36" t="s">
        <v>49</v>
      </c>
      <c r="B33" s="37" t="s">
        <v>38</v>
      </c>
      <c r="C33" s="32" t="s">
        <v>38</v>
      </c>
      <c r="D33" s="32" t="s">
        <v>38</v>
      </c>
      <c r="E33" s="30" t="s">
        <v>2</v>
      </c>
      <c r="F33" s="30" t="s">
        <v>51</v>
      </c>
      <c r="G33" s="33">
        <v>21</v>
      </c>
      <c r="H33" s="34"/>
      <c r="I33" s="35">
        <f t="shared" si="1"/>
        <v>0</v>
      </c>
    </row>
    <row r="34" spans="1:9" s="44" customFormat="1" ht="19.95" customHeight="1" x14ac:dyDescent="0.25">
      <c r="A34" s="52" t="s">
        <v>45</v>
      </c>
      <c r="B34" s="46" t="s">
        <v>38</v>
      </c>
      <c r="C34" s="47" t="s">
        <v>38</v>
      </c>
      <c r="D34" s="47" t="s">
        <v>38</v>
      </c>
      <c r="E34" s="45" t="s">
        <v>2</v>
      </c>
      <c r="F34" s="38" t="s">
        <v>51</v>
      </c>
      <c r="G34" s="41">
        <v>23</v>
      </c>
      <c r="H34" s="42"/>
      <c r="I34" s="43">
        <f t="shared" si="1"/>
        <v>0</v>
      </c>
    </row>
    <row r="35" spans="1:9" s="44" customFormat="1" ht="13.2" customHeight="1" x14ac:dyDescent="0.25">
      <c r="A35" s="57"/>
      <c r="B35" s="58"/>
      <c r="C35" s="59"/>
      <c r="D35" s="59"/>
      <c r="E35" s="60"/>
      <c r="F35" s="61"/>
      <c r="G35" s="62"/>
      <c r="H35" s="63"/>
      <c r="I35" s="56" t="s">
        <v>17</v>
      </c>
    </row>
    <row r="36" spans="1:9" s="44" customFormat="1" ht="16.5" customHeight="1" x14ac:dyDescent="0.25">
      <c r="A36" s="64"/>
      <c r="B36" s="65"/>
      <c r="C36" s="66"/>
      <c r="D36" s="66"/>
      <c r="E36" s="67"/>
      <c r="F36" s="67"/>
      <c r="G36" s="67"/>
      <c r="H36" s="68"/>
      <c r="I36" s="51">
        <f>SUM(I19:I29)</f>
        <v>0</v>
      </c>
    </row>
    <row r="37" spans="1:9" ht="14.4" customHeight="1" x14ac:dyDescent="0.25">
      <c r="A37" s="69"/>
      <c r="B37" s="70"/>
      <c r="C37" s="70"/>
      <c r="D37" s="70"/>
      <c r="E37" s="70"/>
      <c r="F37" s="70"/>
      <c r="G37" s="71"/>
      <c r="H37" s="71"/>
      <c r="I37" s="72" t="s">
        <v>54</v>
      </c>
    </row>
    <row r="38" spans="1:9" ht="14.4" customHeight="1" x14ac:dyDescent="0.25">
      <c r="A38" s="73"/>
      <c r="B38" s="74"/>
      <c r="C38" s="74"/>
      <c r="D38" s="74"/>
      <c r="E38" s="74"/>
      <c r="F38" s="74"/>
      <c r="G38" s="75"/>
      <c r="H38" s="75"/>
      <c r="I38" s="76">
        <f>SUM(G13+I34)</f>
        <v>0</v>
      </c>
    </row>
  </sheetData>
  <sheetProtection algorithmName="SHA-512" hashValue="N9PHFDQngbdKJXASNkXbfyymHYrWBm2rMN6audYETQihfUkHH26KidsBNPRyRXPMiOt0r5XYI/nWFPgUVrkxUw==" saltValue="eC9JTvkGmTd2/wvIoL5MNQ==" spinCount="100000" sheet="1" objects="1" scenarios="1"/>
  <mergeCells count="4">
    <mergeCell ref="A16:I16"/>
    <mergeCell ref="A1:I1"/>
    <mergeCell ref="A2:I2"/>
    <mergeCell ref="A3:G3"/>
  </mergeCells>
  <pageMargins left="0.7" right="0.7" top="0.75" bottom="0.75" header="0.3" footer="0.3"/>
  <pageSetup scale="94" fitToHeight="0" orientation="landscape" r:id="rId1"/>
  <rowBreaks count="1" manualBreakCount="1">
    <brk id="1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Camporee Balance Worksheet - Shelly Ridge</dc:title>
  <dc:subject>This worksheet is provided to troops to aid in the record keeping of all the money received or paid out of the troop treasury.</dc:subject>
  <dc:creator>sstevenson</dc:creator>
  <cp:lastModifiedBy>Hannah Litchfield</cp:lastModifiedBy>
  <cp:lastPrinted>2019-03-27T16:17:52Z</cp:lastPrinted>
  <dcterms:created xsi:type="dcterms:W3CDTF">2019-02-27T20:16:25Z</dcterms:created>
  <dcterms:modified xsi:type="dcterms:W3CDTF">2019-08-21T15:42:36Z</dcterms:modified>
</cp:coreProperties>
</file>